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5.09.22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2" i="1" l="1"/>
  <c r="I412" i="1" l="1"/>
  <c r="I415" i="1" l="1"/>
  <c r="H415" i="1"/>
  <c r="H419" i="1" l="1"/>
  <c r="I41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</calcChain>
</file>

<file path=xl/sharedStrings.xml><?xml version="1.0" encoding="utf-8"?>
<sst xmlns="http://schemas.openxmlformats.org/spreadsheetml/2006/main" count="3326" uniqueCount="920">
  <si>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</si>
  <si>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</si>
  <si>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</si>
  <si>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</si>
  <si>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</si>
  <si>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</si>
  <si>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</si>
  <si>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</si>
  <si>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</si>
  <si>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</si>
  <si>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</si>
  <si>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</si>
  <si>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</si>
  <si>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</si>
  <si>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</si>
  <si>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</si>
  <si>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</si>
  <si>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</si>
  <si>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</si>
  <si>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</si>
  <si>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</si>
  <si>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</si>
  <si>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</si>
  <si>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</si>
  <si>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</si>
  <si>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</si>
  <si>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</si>
  <si>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</si>
  <si>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</si>
  <si>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</si>
  <si>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</si>
  <si>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</si>
  <si>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</si>
  <si>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</si>
  <si>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</si>
  <si>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</si>
  <si>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</si>
  <si>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</si>
  <si>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</si>
  <si>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</si>
  <si>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</si>
  <si>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</si>
  <si>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</si>
  <si>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</si>
  <si>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</si>
  <si>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</si>
  <si>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</si>
  <si>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</si>
  <si>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</si>
  <si>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</si>
  <si>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</si>
  <si>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</si>
  <si>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</si>
  <si>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</si>
  <si>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</si>
  <si>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</si>
  <si>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</si>
  <si>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</si>
  <si>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</si>
  <si>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</si>
  <si>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</si>
  <si>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</si>
  <si>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</si>
  <si>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</si>
  <si>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</si>
  <si>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</si>
  <si>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</si>
  <si>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</si>
  <si>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</si>
  <si>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</si>
  <si>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</si>
  <si>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</si>
  <si>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</si>
  <si>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</si>
  <si>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</si>
  <si>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</si>
  <si>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</si>
  <si>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</si>
  <si>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</si>
  <si>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</si>
  <si>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</si>
  <si>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</si>
  <si>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</si>
  <si>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</si>
  <si>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</si>
  <si>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</si>
  <si>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</si>
  <si>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</si>
  <si>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</si>
  <si>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</si>
  <si>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</si>
  <si>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</si>
  <si>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</si>
  <si>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</si>
  <si>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</si>
  <si>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</si>
  <si>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</si>
  <si>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</si>
  <si>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</si>
  <si>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</si>
  <si>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</si>
  <si>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</si>
  <si>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</si>
  <si>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</si>
  <si>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</si>
  <si>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</si>
  <si>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</si>
  <si>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</si>
  <si>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</si>
  <si>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</si>
  <si>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</si>
  <si>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</si>
  <si>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</si>
  <si>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</si>
  <si>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</si>
  <si>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</si>
  <si>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</si>
  <si>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</si>
  <si>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</si>
  <si>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</si>
  <si>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</si>
  <si>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</si>
  <si>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</si>
  <si>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</si>
  <si>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</si>
  <si>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</si>
  <si>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</si>
  <si>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</si>
  <si>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</si>
  <si>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</si>
  <si>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</si>
  <si>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</si>
  <si>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</si>
  <si>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</si>
  <si>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</si>
  <si>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</si>
  <si>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</si>
  <si>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</si>
  <si>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</si>
  <si>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</si>
  <si>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</si>
  <si>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</si>
  <si>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</si>
  <si>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</si>
  <si>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</si>
  <si>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</si>
  <si>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</si>
  <si>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</si>
  <si>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</si>
  <si>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</si>
  <si>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</si>
  <si>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</si>
  <si>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</si>
  <si>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</si>
  <si>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</si>
  <si>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</si>
  <si>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</si>
  <si>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</si>
  <si>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</si>
  <si>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</si>
  <si>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</si>
  <si>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</si>
  <si>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</si>
  <si>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</si>
  <si>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</si>
  <si>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</si>
  <si>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</si>
  <si>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</si>
  <si>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</si>
  <si>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</si>
  <si>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</si>
  <si>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</si>
  <si>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</si>
  <si>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</si>
  <si>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</si>
  <si>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</si>
  <si>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</si>
  <si>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</si>
  <si>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</si>
  <si>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</si>
  <si>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</si>
  <si>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</si>
  <si>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</si>
  <si>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</si>
  <si>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</si>
  <si>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</si>
  <si>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</si>
  <si>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</si>
  <si>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</si>
  <si>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</si>
  <si>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</si>
  <si>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</si>
  <si>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</si>
  <si>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</si>
  <si>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</si>
  <si>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</si>
  <si>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</si>
  <si>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</si>
  <si>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</si>
  <si>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</si>
  <si>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</si>
  <si>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</si>
  <si>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</si>
  <si>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</si>
  <si>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</si>
  <si>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</si>
  <si>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</si>
  <si>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</si>
  <si>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</si>
  <si>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</si>
  <si>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</si>
  <si>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</si>
  <si>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</si>
  <si>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</si>
  <si>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</si>
  <si>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</si>
  <si>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</si>
  <si>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</si>
  <si>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</si>
  <si>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</si>
  <si>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</si>
  <si>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</si>
  <si>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</si>
  <si>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</si>
  <si>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</si>
  <si>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</si>
  <si>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</si>
  <si>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</si>
  <si>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</si>
  <si>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</si>
  <si>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</si>
  <si>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</si>
  <si>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</si>
  <si>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</si>
  <si>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</si>
  <si>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</si>
  <si>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</si>
  <si>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</si>
  <si>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</si>
  <si>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</si>
  <si>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</si>
  <si>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</si>
  <si>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</si>
  <si>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</si>
  <si>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</si>
  <si>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</si>
  <si>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</si>
  <si>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</si>
  <si>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</si>
  <si>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</si>
  <si>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</si>
  <si>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</si>
  <si>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</si>
  <si>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</si>
  <si>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</si>
  <si>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</si>
  <si>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</si>
  <si>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</si>
  <si>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</si>
  <si>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</si>
  <si>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</si>
  <si>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</si>
  <si>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</si>
  <si>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</si>
  <si>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</si>
  <si>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</si>
  <si>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</si>
  <si>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</si>
  <si>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</si>
  <si>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</si>
  <si>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</si>
  <si>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</si>
  <si>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</si>
  <si>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</si>
  <si>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</si>
  <si>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</si>
  <si>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</si>
  <si>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</si>
  <si>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</si>
  <si>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</si>
  <si>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</si>
  <si>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</si>
  <si>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</si>
  <si>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</si>
  <si>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</si>
  <si>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</si>
  <si>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</si>
  <si>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</si>
  <si>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</si>
  <si>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</si>
  <si>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</si>
  <si>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</si>
  <si>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</si>
  <si>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</si>
  <si>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</si>
  <si>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</si>
  <si>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</si>
  <si>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</si>
  <si>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</si>
  <si>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</si>
  <si>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</si>
  <si>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</si>
  <si>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</si>
  <si>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</si>
  <si>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</si>
  <si>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</si>
  <si>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</si>
  <si>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</si>
  <si>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</si>
  <si>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</si>
  <si>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</si>
  <si>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</si>
  <si>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</si>
  <si>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</si>
  <si>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</si>
  <si>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</si>
  <si>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</si>
  <si>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</si>
  <si>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</si>
  <si>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</si>
  <si>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</si>
  <si>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</si>
  <si>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</si>
  <si>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</si>
  <si>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</si>
  <si>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</si>
  <si>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</si>
  <si>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</si>
  <si>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</si>
  <si>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</si>
  <si>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</si>
  <si>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</si>
  <si>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</si>
  <si>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</si>
  <si>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</si>
  <si>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</si>
  <si>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</si>
  <si>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</si>
  <si>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</si>
  <si>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</si>
  <si>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</si>
  <si>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</si>
  <si>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</si>
  <si>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</si>
  <si>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</si>
  <si>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</si>
  <si>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</si>
  <si>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</si>
  <si>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</si>
  <si>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</si>
  <si>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</si>
  <si>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</si>
  <si>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</si>
  <si>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</si>
  <si>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</si>
  <si>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</si>
  <si>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</si>
  <si>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</si>
  <si>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</si>
  <si>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</si>
  <si>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</si>
  <si>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</si>
  <si>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</si>
  <si>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</si>
  <si>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</si>
  <si>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</si>
  <si>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</si>
  <si>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</si>
  <si>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</si>
  <si>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</si>
  <si>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</si>
  <si>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</si>
  <si>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</si>
  <si>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</si>
  <si>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</si>
  <si>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</si>
  <si>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</si>
  <si>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</si>
  <si>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</si>
  <si>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</si>
  <si>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</si>
  <si>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</si>
  <si>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</si>
  <si>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</si>
  <si>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</si>
  <si>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</si>
  <si>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</si>
  <si>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</si>
  <si>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</si>
  <si>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</si>
  <si>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</si>
  <si>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</si>
  <si>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</si>
  <si>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</si>
  <si>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</si>
  <si>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</si>
  <si>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</si>
  <si>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</si>
  <si>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</si>
  <si>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</si>
  <si>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</si>
  <si>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</si>
  <si>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</si>
  <si>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</si>
  <si>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</si>
  <si>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</si>
  <si>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</si>
  <si>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</si>
  <si>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</si>
  <si>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</si>
  <si>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</si>
  <si>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</si>
  <si>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</si>
  <si>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</si>
  <si>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</si>
  <si>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</si>
  <si>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</si>
  <si>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</si>
  <si>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</si>
  <si>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</si>
  <si>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</si>
  <si>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</si>
  <si>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</si>
  <si>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</si>
  <si>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</si>
  <si>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</si>
  <si>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</si>
  <si>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</si>
  <si>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</si>
  <si>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</si>
  <si>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</si>
  <si>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</si>
  <si>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</si>
  <si>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</si>
  <si>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</si>
  <si>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</si>
  <si>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</si>
  <si>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</si>
  <si>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</si>
  <si>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</si>
  <si>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</si>
  <si>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</si>
  <si>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</si>
  <si>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</si>
  <si>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</si>
  <si>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</si>
  <si>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</si>
  <si>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</si>
  <si>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</si>
  <si>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</si>
  <si>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</si>
  <si>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</si>
  <si>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</si>
  <si>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</si>
  <si>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</si>
  <si>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</si>
  <si>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</si>
  <si>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</si>
  <si>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</si>
  <si>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</si>
  <si>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</si>
  <si>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</si>
  <si>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</si>
  <si>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</si>
  <si>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</si>
  <si>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</si>
  <si>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</si>
  <si>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</si>
  <si>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</si>
  <si>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</si>
  <si>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</si>
  <si>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</si>
  <si>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</si>
  <si>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</si>
  <si>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</si>
  <si>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</si>
  <si>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</si>
  <si>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</si>
  <si>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</si>
  <si>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</si>
  <si>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</si>
  <si>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</si>
  <si>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</si>
  <si>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</si>
  <si>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</si>
  <si>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</si>
  <si>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</si>
  <si>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</si>
  <si>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</si>
  <si>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</si>
  <si>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</si>
  <si>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</si>
  <si>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</si>
  <si>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</si>
  <si>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</si>
  <si>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</si>
  <si>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</si>
  <si>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</si>
  <si>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</si>
  <si>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</si>
  <si>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</si>
  <si>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</si>
  <si>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</si>
  <si>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</si>
  <si>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</si>
  <si>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</si>
  <si>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</si>
  <si>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</si>
  <si>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</si>
  <si>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</si>
  <si>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</si>
  <si>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</si>
  <si>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</si>
  <si>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</si>
  <si>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</si>
  <si>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</si>
  <si>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</si>
  <si>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</si>
  <si>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</si>
  <si>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</si>
  <si>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</si>
  <si>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</si>
  <si>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</si>
  <si>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</si>
  <si>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</si>
  <si>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</si>
  <si>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</si>
  <si>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</si>
  <si>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</si>
  <si>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</si>
  <si>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</si>
  <si>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</si>
  <si>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</si>
  <si>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</si>
  <si>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</si>
  <si>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</si>
  <si>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</si>
  <si>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</si>
  <si>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</si>
  <si>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</si>
  <si>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</si>
  <si>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</si>
  <si>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</si>
  <si>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</si>
  <si>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</si>
  <si>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</si>
  <si>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</si>
  <si>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</si>
  <si>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</si>
  <si>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</si>
  <si>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</si>
  <si>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</si>
  <si>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</si>
  <si>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</si>
  <si>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</si>
  <si>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</si>
  <si>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</si>
  <si>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</si>
  <si>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</si>
  <si>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</si>
  <si>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</si>
  <si>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</si>
  <si>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</si>
  <si>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</si>
  <si>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</si>
  <si>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</si>
  <si>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</si>
  <si>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</si>
  <si>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</si>
  <si>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</si>
  <si>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</si>
  <si>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</si>
  <si>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</si>
  <si>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</si>
  <si>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</si>
  <si>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</si>
  <si>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</si>
  <si>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</si>
  <si>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</si>
  <si>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</si>
  <si>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</si>
  <si>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</si>
  <si>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</si>
  <si>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</si>
  <si>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</si>
  <si>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</si>
  <si>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</si>
  <si>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</si>
  <si>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</si>
  <si>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</si>
  <si>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</si>
  <si>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</si>
  <si>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</si>
  <si>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</si>
  <si>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</si>
  <si>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</si>
  <si>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</si>
  <si>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</si>
  <si>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</si>
  <si>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</si>
  <si>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</si>
  <si>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</si>
  <si>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</si>
  <si>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</si>
  <si>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</si>
  <si>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</si>
  <si>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</si>
  <si>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</si>
  <si>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</si>
  <si>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</si>
  <si>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</si>
  <si>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</si>
  <si>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</si>
  <si>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</si>
  <si>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</si>
  <si>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</si>
  <si>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</si>
  <si>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</si>
  <si>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</si>
  <si>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</si>
  <si>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</si>
  <si>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</si>
  <si>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</si>
  <si>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</si>
  <si>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</si>
  <si>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</si>
  <si>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</si>
  <si>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</si>
  <si>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</si>
  <si>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</si>
  <si>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</si>
  <si>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</si>
  <si>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</si>
  <si>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</si>
  <si>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</si>
  <si>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</si>
  <si>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</si>
  <si>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</si>
  <si>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</si>
  <si>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</si>
  <si>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</si>
  <si>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</si>
  <si>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</si>
  <si>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</si>
  <si>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</si>
  <si>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</si>
  <si>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</si>
  <si>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</si>
  <si>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</si>
  <si>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</si>
  <si>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</si>
  <si>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</si>
  <si>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</si>
  <si>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</si>
  <si>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</si>
  <si>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</si>
  <si>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</si>
  <si>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</si>
  <si>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</si>
  <si>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</si>
  <si>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</si>
  <si>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</si>
  <si>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</si>
  <si>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</si>
  <si>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</si>
  <si>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</si>
  <si>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</si>
  <si>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</si>
  <si>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</si>
  <si>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</si>
  <si>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</si>
  <si>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</si>
  <si>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</si>
  <si>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</si>
  <si>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</si>
  <si>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</si>
  <si>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</si>
  <si>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</si>
  <si>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</si>
  <si>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</si>
  <si>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</si>
  <si>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</si>
  <si>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</si>
  <si>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</si>
  <si>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</si>
  <si>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</si>
  <si>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</si>
  <si>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</si>
  <si>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</si>
  <si>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</si>
  <si>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</si>
  <si>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</si>
  <si>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</si>
  <si>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</si>
  <si>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</si>
  <si>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</si>
  <si>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</si>
  <si>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</si>
  <si>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</si>
  <si>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</si>
  <si>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</si>
  <si>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</si>
  <si>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</si>
  <si>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</si>
  <si>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</si>
  <si>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</si>
  <si>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</si>
  <si>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</si>
  <si>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</si>
  <si>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</si>
  <si>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</si>
  <si>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</si>
  <si>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</si>
  <si>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</si>
  <si>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</si>
  <si>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</si>
  <si>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</si>
  <si>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</si>
  <si>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</si>
  <si>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</si>
  <si>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</si>
  <si>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</si>
  <si>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</si>
  <si>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</si>
  <si>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</si>
  <si>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</si>
  <si>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</si>
  <si>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</si>
  <si>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</si>
  <si>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</si>
  <si>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</si>
  <si>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</si>
  <si>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</si>
  <si>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</si>
  <si>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</si>
  <si>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</si>
  <si>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</si>
  <si>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</si>
  <si>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</si>
  <si>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</si>
  <si>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</si>
  <si>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</si>
  <si>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</si>
  <si>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</si>
  <si>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</si>
  <si>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</si>
  <si>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</si>
  <si>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</si>
  <si>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</si>
  <si>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</si>
  <si>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</si>
  <si>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</si>
  <si>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</si>
  <si>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</si>
  <si>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</si>
  <si>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</si>
  <si>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</si>
  <si>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</si>
  <si>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</si>
  <si>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</si>
  <si>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</si>
  <si>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</si>
  <si>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</si>
  <si>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</si>
  <si>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</si>
  <si>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</si>
  <si>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</si>
  <si>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</si>
  <si>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</si>
  <si>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</si>
  <si>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</si>
  <si>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</si>
  <si>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</si>
  <si>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</si>
  <si>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</si>
  <si>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</si>
  <si>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</si>
  <si>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</si>
  <si>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</si>
  <si>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</si>
  <si>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</si>
  <si>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</si>
  <si>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</si>
  <si>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</si>
  <si>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</si>
  <si>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</si>
  <si>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</si>
  <si>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</si>
  <si>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</si>
  <si>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</si>
  <si>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</si>
  <si>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</si>
  <si>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</si>
  <si>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</si>
  <si>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</si>
  <si>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</si>
  <si>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</si>
  <si>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</si>
  <si>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</si>
  <si>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</si>
  <si>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</si>
  <si>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</si>
  <si>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</si>
  <si>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</si>
  <si>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</si>
  <si>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</si>
  <si>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</si>
  <si>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</si>
  <si>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</si>
  <si>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</si>
  <si>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</si>
  <si>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</si>
  <si>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</si>
  <si>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</si>
  <si>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</si>
  <si>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</si>
  <si>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</si>
  <si>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</si>
  <si>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</si>
  <si>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</si>
  <si>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</si>
  <si>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</si>
  <si>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</si>
  <si>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</si>
  <si>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</si>
  <si>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</si>
  <si>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</si>
  <si>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</si>
  <si>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</si>
  <si>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</si>
  <si>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</si>
  <si>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</si>
  <si>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</si>
  <si>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</si>
  <si>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</si>
  <si>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</si>
  <si>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</si>
  <si>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</si>
  <si>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</si>
  <si>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</si>
  <si>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</si>
  <si>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</si>
  <si>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</si>
  <si>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</si>
  <si>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</si>
  <si>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</si>
  <si>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</si>
  <si>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</si>
  <si>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</si>
  <si>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</si>
  <si>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</si>
  <si>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</si>
  <si>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</si>
  <si>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</si>
  <si>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</si>
  <si>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</si>
  <si>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</si>
  <si>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</si>
  <si>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</si>
  <si>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</si>
  <si>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</si>
  <si>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</si>
  <si>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</si>
  <si>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</si>
  <si>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</si>
  <si>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</si>
  <si>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</si>
  <si>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</si>
  <si>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</si>
  <si>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</si>
  <si>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</si>
  <si>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</si>
  <si>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</si>
  <si>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</si>
  <si>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</si>
  <si>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</si>
  <si>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</si>
  <si>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</si>
  <si>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</si>
  <si>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</si>
  <si>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</si>
  <si>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</si>
  <si>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</si>
  <si>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</si>
  <si>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</si>
  <si>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</si>
  <si>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</si>
  <si>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</si>
  <si>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</si>
  <si>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</si>
  <si>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</si>
  <si>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</si>
  <si>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</si>
  <si>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</si>
  <si>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</si>
  <si>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</si>
  <si>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</si>
  <si>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</si>
  <si>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</si>
  <si>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</si>
  <si>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</si>
  <si>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</si>
  <si>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</si>
  <si>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</si>
  <si>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</si>
  <si>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</si>
  <si>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</si>
  <si>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</si>
  <si>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</si>
  <si>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</si>
  <si>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</si>
  <si>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</si>
  <si>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</si>
  <si>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</si>
  <si>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</si>
  <si>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Одобрено Фондом</t>
  </si>
  <si>
    <t>-</t>
  </si>
  <si>
    <t>Расширение деятельности по производству пластмассовых изделий</t>
  </si>
  <si>
    <t>Ясли-сад "Қазыбек"</t>
  </si>
  <si>
    <t>Информация по подписанным Фондом проектам в рамках Механизма кредитования приоритетных проектов по состоянию на 16.09.2022г.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</si>
</sst>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5"/>
  <sheetViews>
    <sheetView tabSelected="1" zoomScale="70" zoomScaleNormal="70" workbookViewId="0">
      <pane xSplit="2" ySplit="3" topLeftCell="C403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919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378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378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382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379</v>
      </c>
      <c r="D7" s="8" t="s">
        <v>27</v>
      </c>
      <c r="E7" s="14" t="s">
        <v>28</v>
      </c>
      <c r="F7" s="8" t="s">
        <v>8</v>
      </c>
      <c r="G7" s="13" t="s">
        <v>463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379</v>
      </c>
      <c r="D8" s="8" t="s">
        <v>27</v>
      </c>
      <c r="E8" s="14" t="s">
        <v>28</v>
      </c>
      <c r="F8" s="8" t="s">
        <v>8</v>
      </c>
      <c r="G8" s="13" t="s">
        <v>463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382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585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668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585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378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806</v>
      </c>
      <c r="C14" s="23" t="s">
        <v>379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379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379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382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585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379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668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380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377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377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384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384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806</v>
      </c>
      <c r="C26" s="7" t="s">
        <v>668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384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379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585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585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378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585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380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585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585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806</v>
      </c>
      <c r="C36" s="8" t="s">
        <v>382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662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378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378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668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18" t="s">
        <v>377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8" t="s">
        <v>377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378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806</v>
      </c>
      <c r="C43" s="18" t="s">
        <v>379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383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379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378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378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8" t="s">
        <v>377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378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662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668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8" t="s">
        <v>377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8" t="s">
        <v>377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378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668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382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585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806</v>
      </c>
      <c r="C57" s="17" t="s">
        <v>379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379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378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585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7" t="s">
        <v>377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7" t="s">
        <v>377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8" t="s">
        <v>377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7" t="s">
        <v>377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662</v>
      </c>
    </row>
    <row r="65" spans="1:14" ht="60" customHeight="1" x14ac:dyDescent="0.25">
      <c r="A65" s="8">
        <f t="shared" si="0"/>
        <v>62</v>
      </c>
      <c r="B65" s="7" t="s">
        <v>11</v>
      </c>
      <c r="C65" s="7" t="s">
        <v>377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7" t="s">
        <v>377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382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585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806</v>
      </c>
      <c r="C69" s="7" t="s">
        <v>378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380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668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378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568</v>
      </c>
      <c r="C73" s="7" t="s">
        <v>381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7" t="s">
        <v>377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7" t="s">
        <v>377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379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585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568</v>
      </c>
      <c r="C78" s="7" t="s">
        <v>380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568</v>
      </c>
      <c r="C79" s="7" t="s">
        <v>380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378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379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381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568</v>
      </c>
      <c r="C83" s="44" t="s">
        <v>380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7" t="s">
        <v>377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378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7" t="s">
        <v>377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382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382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378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378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378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585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585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7" t="s">
        <v>377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378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806</v>
      </c>
      <c r="C96" s="7" t="s">
        <v>379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379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585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378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585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379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378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379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378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668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668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379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585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379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379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585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585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585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585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378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8" t="s">
        <v>377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8" t="s">
        <v>377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380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381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8" t="s">
        <v>377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381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381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806</v>
      </c>
      <c r="C123" s="8" t="s">
        <v>378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379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585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806</v>
      </c>
      <c r="C126" s="8" t="s">
        <v>379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806</v>
      </c>
      <c r="C127" s="8" t="s">
        <v>379</v>
      </c>
      <c r="D127" s="46" t="s">
        <v>300</v>
      </c>
      <c r="E127" s="7" t="s">
        <v>302</v>
      </c>
      <c r="F127" s="7" t="s">
        <v>39</v>
      </c>
      <c r="G127" s="7" t="s">
        <v>486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806</v>
      </c>
      <c r="C128" s="8" t="s">
        <v>379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668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585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585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379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568</v>
      </c>
      <c r="C133" s="7" t="s">
        <v>382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662</v>
      </c>
    </row>
    <row r="134" spans="1:21" ht="60" customHeight="1" x14ac:dyDescent="0.25">
      <c r="A134" s="8">
        <f t="shared" si="2"/>
        <v>131</v>
      </c>
      <c r="B134" s="7" t="s">
        <v>568</v>
      </c>
      <c r="C134" s="18" t="s">
        <v>585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379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7" t="s">
        <v>377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806</v>
      </c>
      <c r="C137" s="7" t="s">
        <v>379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378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7" t="s">
        <v>377</v>
      </c>
      <c r="D139" s="8" t="s">
        <v>339</v>
      </c>
      <c r="E139" s="7" t="s">
        <v>340</v>
      </c>
      <c r="F139" s="7" t="s">
        <v>39</v>
      </c>
      <c r="G139" s="7" t="s">
        <v>487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379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379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568</v>
      </c>
      <c r="C142" s="7" t="s">
        <v>377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379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378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384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380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585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382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380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8" t="s">
        <v>377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383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383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806</v>
      </c>
      <c r="C153" s="8" t="s">
        <v>382</v>
      </c>
      <c r="D153" s="8" t="s">
        <v>385</v>
      </c>
      <c r="E153" s="8" t="s">
        <v>386</v>
      </c>
      <c r="F153" s="8" t="s">
        <v>39</v>
      </c>
      <c r="G153" s="8" t="s">
        <v>488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8" t="s">
        <v>377</v>
      </c>
      <c r="D154" s="8" t="s">
        <v>387</v>
      </c>
      <c r="E154" s="8" t="s">
        <v>388</v>
      </c>
      <c r="F154" s="8" t="s">
        <v>8</v>
      </c>
      <c r="G154" s="8" t="s">
        <v>392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8" t="s">
        <v>377</v>
      </c>
      <c r="D155" s="8" t="s">
        <v>387</v>
      </c>
      <c r="E155" s="8" t="s">
        <v>388</v>
      </c>
      <c r="F155" s="8" t="s">
        <v>8</v>
      </c>
      <c r="G155" s="8" t="s">
        <v>393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585</v>
      </c>
      <c r="D156" s="8" t="s">
        <v>389</v>
      </c>
      <c r="E156" s="8" t="s">
        <v>390</v>
      </c>
      <c r="F156" s="8" t="s">
        <v>123</v>
      </c>
      <c r="G156" s="8" t="s">
        <v>391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380</v>
      </c>
      <c r="D157" s="8" t="s">
        <v>394</v>
      </c>
      <c r="E157" s="7" t="s">
        <v>395</v>
      </c>
      <c r="F157" s="7" t="s">
        <v>8</v>
      </c>
      <c r="G157" s="7" t="s">
        <v>396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383</v>
      </c>
      <c r="D158" s="8" t="s">
        <v>399</v>
      </c>
      <c r="E158" s="7" t="s">
        <v>400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806</v>
      </c>
      <c r="C159" s="18" t="s">
        <v>585</v>
      </c>
      <c r="D159" s="8" t="s">
        <v>401</v>
      </c>
      <c r="E159" s="7" t="s">
        <v>402</v>
      </c>
      <c r="F159" s="8" t="s">
        <v>114</v>
      </c>
      <c r="G159" s="7" t="s">
        <v>405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379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585</v>
      </c>
      <c r="D161" s="8" t="s">
        <v>403</v>
      </c>
      <c r="E161" s="7" t="s">
        <v>404</v>
      </c>
      <c r="F161" s="52" t="s">
        <v>39</v>
      </c>
      <c r="G161" s="51" t="s">
        <v>398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7" t="s">
        <v>377</v>
      </c>
      <c r="D162" s="8" t="s">
        <v>406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585</v>
      </c>
      <c r="D163" s="8" t="s">
        <v>407</v>
      </c>
      <c r="E163" s="7" t="s">
        <v>408</v>
      </c>
      <c r="F163" s="7" t="s">
        <v>123</v>
      </c>
      <c r="G163" s="7" t="s">
        <v>409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378</v>
      </c>
      <c r="D164" s="8" t="s">
        <v>410</v>
      </c>
      <c r="E164" s="7" t="s">
        <v>411</v>
      </c>
      <c r="F164" s="7" t="s">
        <v>8</v>
      </c>
      <c r="G164" s="7" t="s">
        <v>412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585</v>
      </c>
      <c r="D165" s="8" t="s">
        <v>413</v>
      </c>
      <c r="E165" s="7" t="s">
        <v>414</v>
      </c>
      <c r="F165" s="52" t="s">
        <v>8</v>
      </c>
      <c r="G165" s="51" t="s">
        <v>415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383</v>
      </c>
      <c r="D166" s="8" t="s">
        <v>416</v>
      </c>
      <c r="E166" s="7" t="s">
        <v>417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668</v>
      </c>
      <c r="D167" s="8" t="s">
        <v>418</v>
      </c>
      <c r="E167" s="7" t="s">
        <v>419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585</v>
      </c>
      <c r="D168" s="8" t="s">
        <v>421</v>
      </c>
      <c r="E168" s="7" t="s">
        <v>420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585</v>
      </c>
      <c r="D169" s="8" t="s">
        <v>421</v>
      </c>
      <c r="E169" s="7" t="s">
        <v>420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585</v>
      </c>
      <c r="D170" s="8" t="s">
        <v>422</v>
      </c>
      <c r="E170" s="7" t="s">
        <v>423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585</v>
      </c>
      <c r="D171" s="8" t="s">
        <v>424</v>
      </c>
      <c r="E171" s="7" t="s">
        <v>425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585</v>
      </c>
      <c r="D172" s="8" t="s">
        <v>426</v>
      </c>
      <c r="E172" s="7" t="s">
        <v>427</v>
      </c>
      <c r="F172" s="52" t="s">
        <v>8</v>
      </c>
      <c r="G172" s="51" t="s">
        <v>428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806</v>
      </c>
      <c r="C173" s="7" t="s">
        <v>380</v>
      </c>
      <c r="D173" s="8" t="s">
        <v>429</v>
      </c>
      <c r="E173" s="7" t="s">
        <v>430</v>
      </c>
      <c r="F173" s="52" t="s">
        <v>39</v>
      </c>
      <c r="G173" s="51" t="s">
        <v>489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382</v>
      </c>
      <c r="D174" s="8" t="s">
        <v>431</v>
      </c>
      <c r="E174" s="7" t="s">
        <v>432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585</v>
      </c>
      <c r="D175" s="8" t="s">
        <v>433</v>
      </c>
      <c r="E175" s="7" t="s">
        <v>434</v>
      </c>
      <c r="F175" s="52" t="s">
        <v>8</v>
      </c>
      <c r="G175" s="51" t="s">
        <v>435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585</v>
      </c>
      <c r="D176" s="8" t="s">
        <v>436</v>
      </c>
      <c r="E176" s="7" t="s">
        <v>438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382</v>
      </c>
      <c r="D177" s="8" t="s">
        <v>437</v>
      </c>
      <c r="E177" s="7" t="s">
        <v>439</v>
      </c>
      <c r="F177" s="52" t="s">
        <v>39</v>
      </c>
      <c r="G177" s="51" t="s">
        <v>440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383</v>
      </c>
      <c r="D178" s="8" t="s">
        <v>441</v>
      </c>
      <c r="E178" s="7" t="s">
        <v>442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585</v>
      </c>
      <c r="D179" s="8" t="s">
        <v>443</v>
      </c>
      <c r="E179" s="7" t="s">
        <v>444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380</v>
      </c>
      <c r="D180" s="8" t="s">
        <v>445</v>
      </c>
      <c r="E180" s="7" t="s">
        <v>446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668</v>
      </c>
      <c r="D181" s="8" t="s">
        <v>447</v>
      </c>
      <c r="E181" s="7" t="s">
        <v>448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379</v>
      </c>
      <c r="D182" s="8" t="s">
        <v>449</v>
      </c>
      <c r="E182" s="7" t="s">
        <v>450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585</v>
      </c>
      <c r="D183" s="8" t="s">
        <v>451</v>
      </c>
      <c r="E183" s="7" t="s">
        <v>452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378</v>
      </c>
      <c r="D184" s="8" t="s">
        <v>454</v>
      </c>
      <c r="E184" s="7" t="s">
        <v>455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379</v>
      </c>
      <c r="D185" s="8" t="s">
        <v>456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806</v>
      </c>
      <c r="C186" s="7" t="s">
        <v>377</v>
      </c>
      <c r="D186" s="8" t="s">
        <v>457</v>
      </c>
      <c r="E186" s="7" t="s">
        <v>458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806</v>
      </c>
      <c r="C187" s="7" t="s">
        <v>377</v>
      </c>
      <c r="D187" s="8" t="s">
        <v>457</v>
      </c>
      <c r="E187" s="7" t="s">
        <v>458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380</v>
      </c>
      <c r="D188" s="8" t="s">
        <v>459</v>
      </c>
      <c r="E188" s="7" t="s">
        <v>460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585</v>
      </c>
      <c r="D189" s="8" t="s">
        <v>461</v>
      </c>
      <c r="E189" s="7" t="s">
        <v>462</v>
      </c>
      <c r="F189" s="52" t="s">
        <v>8</v>
      </c>
      <c r="G189" s="51" t="s">
        <v>463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568</v>
      </c>
      <c r="C190" s="7" t="s">
        <v>379</v>
      </c>
      <c r="D190" s="8" t="s">
        <v>464</v>
      </c>
      <c r="E190" s="7" t="s">
        <v>465</v>
      </c>
      <c r="F190" s="52" t="s">
        <v>39</v>
      </c>
      <c r="G190" s="51" t="s">
        <v>466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378</v>
      </c>
      <c r="D191" s="8" t="s">
        <v>467</v>
      </c>
      <c r="E191" s="7" t="s">
        <v>468</v>
      </c>
      <c r="F191" s="52" t="s">
        <v>469</v>
      </c>
      <c r="G191" s="51" t="s">
        <v>470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379</v>
      </c>
      <c r="D192" s="8" t="s">
        <v>471</v>
      </c>
      <c r="E192" s="7" t="s">
        <v>472</v>
      </c>
      <c r="F192" s="52" t="s">
        <v>123</v>
      </c>
      <c r="G192" s="51" t="s">
        <v>473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585</v>
      </c>
      <c r="D193" s="8" t="s">
        <v>474</v>
      </c>
      <c r="E193" s="7" t="s">
        <v>475</v>
      </c>
      <c r="F193" s="52" t="s">
        <v>8</v>
      </c>
      <c r="G193" s="51" t="s">
        <v>463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383</v>
      </c>
      <c r="D194" s="8" t="s">
        <v>478</v>
      </c>
      <c r="E194" s="7" t="s">
        <v>476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381</v>
      </c>
      <c r="D195" s="8" t="s">
        <v>479</v>
      </c>
      <c r="E195" s="7" t="s">
        <v>477</v>
      </c>
      <c r="F195" s="52" t="s">
        <v>8</v>
      </c>
      <c r="G195" s="51" t="s">
        <v>463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382</v>
      </c>
      <c r="D196" s="8" t="s">
        <v>480</v>
      </c>
      <c r="E196" s="7" t="s">
        <v>481</v>
      </c>
      <c r="F196" s="52" t="s">
        <v>8</v>
      </c>
      <c r="G196" s="51" t="s">
        <v>482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568</v>
      </c>
      <c r="C197" s="8" t="s">
        <v>384</v>
      </c>
      <c r="D197" s="8" t="s">
        <v>483</v>
      </c>
      <c r="E197" s="7" t="s">
        <v>453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585</v>
      </c>
      <c r="D198" s="8" t="s">
        <v>484</v>
      </c>
      <c r="E198" s="7" t="s">
        <v>485</v>
      </c>
      <c r="F198" s="52" t="s">
        <v>8</v>
      </c>
      <c r="G198" s="51" t="s">
        <v>412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585</v>
      </c>
      <c r="D199" s="8" t="s">
        <v>491</v>
      </c>
      <c r="E199" s="7" t="s">
        <v>490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381</v>
      </c>
      <c r="D200" s="8" t="s">
        <v>492</v>
      </c>
      <c r="E200" s="7" t="s">
        <v>477</v>
      </c>
      <c r="F200" s="52" t="s">
        <v>8</v>
      </c>
      <c r="G200" s="51" t="s">
        <v>493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585</v>
      </c>
      <c r="D201" s="8" t="s">
        <v>494</v>
      </c>
      <c r="E201" s="7" t="s">
        <v>495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381</v>
      </c>
      <c r="D202" s="8" t="s">
        <v>496</v>
      </c>
      <c r="E202" s="7" t="s">
        <v>497</v>
      </c>
      <c r="F202" s="52" t="s">
        <v>8</v>
      </c>
      <c r="G202" s="51" t="s">
        <v>499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381</v>
      </c>
      <c r="D203" s="8" t="s">
        <v>496</v>
      </c>
      <c r="E203" s="7" t="s">
        <v>498</v>
      </c>
      <c r="F203" s="52" t="s">
        <v>8</v>
      </c>
      <c r="G203" s="51" t="s">
        <v>499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585</v>
      </c>
      <c r="D204" s="8" t="s">
        <v>500</v>
      </c>
      <c r="E204" s="7" t="s">
        <v>501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662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383</v>
      </c>
      <c r="D205" s="8" t="s">
        <v>502</v>
      </c>
      <c r="E205" s="7" t="s">
        <v>193</v>
      </c>
      <c r="F205" s="8" t="s">
        <v>114</v>
      </c>
      <c r="G205" s="51" t="s">
        <v>809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585</v>
      </c>
      <c r="D206" s="8" t="s">
        <v>503</v>
      </c>
      <c r="E206" s="7" t="s">
        <v>504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585</v>
      </c>
      <c r="D207" s="8" t="s">
        <v>505</v>
      </c>
      <c r="E207" s="7" t="s">
        <v>508</v>
      </c>
      <c r="F207" s="52" t="s">
        <v>8</v>
      </c>
      <c r="G207" s="51" t="s">
        <v>507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585</v>
      </c>
      <c r="D208" s="8" t="s">
        <v>506</v>
      </c>
      <c r="E208" s="7" t="s">
        <v>509</v>
      </c>
      <c r="F208" s="52" t="s">
        <v>8</v>
      </c>
      <c r="G208" s="51" t="s">
        <v>507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379</v>
      </c>
      <c r="D209" s="8" t="s">
        <v>510</v>
      </c>
      <c r="E209" s="7" t="s">
        <v>511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379</v>
      </c>
      <c r="D210" s="8" t="s">
        <v>512</v>
      </c>
      <c r="E210" s="7" t="s">
        <v>513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379</v>
      </c>
      <c r="D211" s="8" t="s">
        <v>512</v>
      </c>
      <c r="E211" s="7" t="s">
        <v>513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585</v>
      </c>
      <c r="D212" s="8" t="s">
        <v>514</v>
      </c>
      <c r="E212" s="7" t="s">
        <v>515</v>
      </c>
      <c r="F212" s="52" t="s">
        <v>8</v>
      </c>
      <c r="G212" s="51" t="s">
        <v>516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806</v>
      </c>
      <c r="C213" s="8" t="s">
        <v>379</v>
      </c>
      <c r="D213" s="8" t="s">
        <v>517</v>
      </c>
      <c r="E213" s="7" t="s">
        <v>518</v>
      </c>
      <c r="F213" s="52" t="s">
        <v>8</v>
      </c>
      <c r="G213" s="51" t="s">
        <v>519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378</v>
      </c>
      <c r="D214" s="8" t="s">
        <v>520</v>
      </c>
      <c r="E214" s="7" t="s">
        <v>155</v>
      </c>
      <c r="F214" s="52" t="s">
        <v>8</v>
      </c>
      <c r="G214" s="51" t="s">
        <v>521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806</v>
      </c>
      <c r="C215" s="8" t="s">
        <v>379</v>
      </c>
      <c r="D215" s="8" t="s">
        <v>522</v>
      </c>
      <c r="E215" s="7" t="s">
        <v>523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380</v>
      </c>
      <c r="D216" s="8" t="s">
        <v>524</v>
      </c>
      <c r="E216" s="7" t="s">
        <v>525</v>
      </c>
      <c r="F216" s="52" t="s">
        <v>8</v>
      </c>
      <c r="G216" s="51" t="s">
        <v>526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379</v>
      </c>
      <c r="D217" s="8" t="s">
        <v>527</v>
      </c>
      <c r="E217" s="7" t="s">
        <v>528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668</v>
      </c>
      <c r="D218" s="8" t="s">
        <v>529</v>
      </c>
      <c r="E218" s="7" t="s">
        <v>530</v>
      </c>
      <c r="F218" s="52" t="s">
        <v>533</v>
      </c>
      <c r="G218" s="51" t="s">
        <v>534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668</v>
      </c>
      <c r="D219" s="8" t="s">
        <v>531</v>
      </c>
      <c r="E219" s="7" t="s">
        <v>532</v>
      </c>
      <c r="F219" s="52" t="s">
        <v>8</v>
      </c>
      <c r="G219" s="51" t="s">
        <v>463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668</v>
      </c>
      <c r="D220" s="8" t="s">
        <v>531</v>
      </c>
      <c r="E220" s="7" t="s">
        <v>532</v>
      </c>
      <c r="F220" s="52" t="s">
        <v>8</v>
      </c>
      <c r="G220" s="51" t="s">
        <v>463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585</v>
      </c>
      <c r="D221" s="8" t="s">
        <v>535</v>
      </c>
      <c r="E221" s="7" t="s">
        <v>536</v>
      </c>
      <c r="F221" s="52" t="s">
        <v>533</v>
      </c>
      <c r="G221" s="51" t="s">
        <v>537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381</v>
      </c>
      <c r="D222" s="8" t="s">
        <v>538</v>
      </c>
      <c r="E222" s="7" t="s">
        <v>539</v>
      </c>
      <c r="F222" s="8" t="s">
        <v>114</v>
      </c>
      <c r="G222" s="51" t="s">
        <v>540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585</v>
      </c>
      <c r="D223" s="8" t="s">
        <v>541</v>
      </c>
      <c r="E223" s="7" t="s">
        <v>542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7" t="s">
        <v>377</v>
      </c>
      <c r="D224" s="8" t="s">
        <v>543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380</v>
      </c>
      <c r="D225" s="8" t="s">
        <v>544</v>
      </c>
      <c r="E225" s="7" t="s">
        <v>546</v>
      </c>
      <c r="F225" s="8" t="s">
        <v>114</v>
      </c>
      <c r="G225" s="51" t="s">
        <v>545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378</v>
      </c>
      <c r="D226" s="8" t="s">
        <v>547</v>
      </c>
      <c r="E226" s="7" t="s">
        <v>548</v>
      </c>
      <c r="F226" s="7" t="s">
        <v>8</v>
      </c>
      <c r="G226" s="7" t="s">
        <v>809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378</v>
      </c>
      <c r="D227" s="8" t="s">
        <v>549</v>
      </c>
      <c r="E227" s="7" t="s">
        <v>550</v>
      </c>
      <c r="F227" s="7" t="s">
        <v>8</v>
      </c>
      <c r="G227" s="7" t="s">
        <v>551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378</v>
      </c>
      <c r="D228" s="8" t="s">
        <v>552</v>
      </c>
      <c r="E228" s="7" t="s">
        <v>553</v>
      </c>
      <c r="F228" s="8" t="s">
        <v>114</v>
      </c>
      <c r="G228" s="7" t="s">
        <v>554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378</v>
      </c>
      <c r="D229" s="8" t="s">
        <v>555</v>
      </c>
      <c r="E229" s="7" t="s">
        <v>556</v>
      </c>
      <c r="F229" s="8" t="s">
        <v>114</v>
      </c>
      <c r="G229" s="7" t="s">
        <v>540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380</v>
      </c>
      <c r="D230" s="8" t="s">
        <v>557</v>
      </c>
      <c r="E230" s="7" t="s">
        <v>558</v>
      </c>
      <c r="F230" s="7" t="s">
        <v>8</v>
      </c>
      <c r="G230" s="7" t="s">
        <v>435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380</v>
      </c>
      <c r="D231" s="8" t="s">
        <v>557</v>
      </c>
      <c r="E231" s="7" t="s">
        <v>558</v>
      </c>
      <c r="F231" s="7" t="s">
        <v>8</v>
      </c>
      <c r="G231" s="7" t="s">
        <v>435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383</v>
      </c>
      <c r="D232" s="8" t="s">
        <v>559</v>
      </c>
      <c r="E232" s="7" t="s">
        <v>560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668</v>
      </c>
      <c r="D233" s="8" t="s">
        <v>562</v>
      </c>
      <c r="E233" s="7" t="s">
        <v>561</v>
      </c>
      <c r="F233" s="7" t="s">
        <v>533</v>
      </c>
      <c r="G233" s="7" t="s">
        <v>563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585</v>
      </c>
      <c r="D234" s="8" t="s">
        <v>565</v>
      </c>
      <c r="E234" s="7" t="s">
        <v>566</v>
      </c>
      <c r="F234" s="7" t="s">
        <v>8</v>
      </c>
      <c r="G234" s="7" t="s">
        <v>564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379</v>
      </c>
      <c r="D235" s="8" t="s">
        <v>615</v>
      </c>
      <c r="E235" s="7" t="s">
        <v>616</v>
      </c>
      <c r="F235" s="7" t="s">
        <v>617</v>
      </c>
      <c r="G235" s="7" t="s">
        <v>618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568</v>
      </c>
      <c r="C236" s="7" t="s">
        <v>377</v>
      </c>
      <c r="D236" s="8" t="s">
        <v>567</v>
      </c>
      <c r="E236" s="7" t="s">
        <v>179</v>
      </c>
      <c r="F236" s="7" t="s">
        <v>8</v>
      </c>
      <c r="G236" s="7" t="s">
        <v>396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378</v>
      </c>
      <c r="D237" s="8" t="s">
        <v>569</v>
      </c>
      <c r="E237" s="7" t="s">
        <v>570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7" t="s">
        <v>377</v>
      </c>
      <c r="D238" s="8" t="s">
        <v>571</v>
      </c>
      <c r="E238" s="7" t="s">
        <v>572</v>
      </c>
      <c r="F238" s="7" t="s">
        <v>8</v>
      </c>
      <c r="G238" s="7" t="s">
        <v>573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383</v>
      </c>
      <c r="D239" s="8" t="s">
        <v>574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7" t="s">
        <v>377</v>
      </c>
      <c r="D240" s="8" t="s">
        <v>578</v>
      </c>
      <c r="E240" s="7" t="s">
        <v>579</v>
      </c>
      <c r="F240" s="8" t="s">
        <v>114</v>
      </c>
      <c r="G240" s="7" t="s">
        <v>554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7" t="s">
        <v>377</v>
      </c>
      <c r="D241" s="8" t="s">
        <v>580</v>
      </c>
      <c r="E241" s="7" t="s">
        <v>581</v>
      </c>
      <c r="F241" s="7" t="s">
        <v>8</v>
      </c>
      <c r="G241" s="7" t="s">
        <v>582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585</v>
      </c>
      <c r="D242" s="8" t="s">
        <v>583</v>
      </c>
      <c r="E242" s="7" t="s">
        <v>584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585</v>
      </c>
      <c r="D243" s="8" t="s">
        <v>583</v>
      </c>
      <c r="E243" s="7" t="s">
        <v>584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380</v>
      </c>
      <c r="D244" s="8" t="s">
        <v>586</v>
      </c>
      <c r="E244" s="7" t="s">
        <v>587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585</v>
      </c>
      <c r="D245" s="8" t="s">
        <v>590</v>
      </c>
      <c r="E245" s="7" t="s">
        <v>591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585</v>
      </c>
      <c r="D246" s="8" t="s">
        <v>575</v>
      </c>
      <c r="E246" s="7" t="s">
        <v>576</v>
      </c>
      <c r="F246" s="7" t="s">
        <v>533</v>
      </c>
      <c r="G246" s="7" t="s">
        <v>577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668</v>
      </c>
      <c r="D247" s="8" t="s">
        <v>592</v>
      </c>
      <c r="E247" s="7" t="s">
        <v>77</v>
      </c>
      <c r="F247" s="7" t="s">
        <v>8</v>
      </c>
      <c r="G247" s="7" t="s">
        <v>595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7" t="s">
        <v>377</v>
      </c>
      <c r="D248" s="8" t="s">
        <v>593</v>
      </c>
      <c r="E248" s="7" t="s">
        <v>594</v>
      </c>
      <c r="F248" s="7" t="s">
        <v>8</v>
      </c>
      <c r="G248" s="7" t="s">
        <v>396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585</v>
      </c>
      <c r="D249" s="8" t="s">
        <v>596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378</v>
      </c>
      <c r="D250" s="8" t="s">
        <v>597</v>
      </c>
      <c r="E250" s="7" t="s">
        <v>599</v>
      </c>
      <c r="F250" s="7" t="s">
        <v>8</v>
      </c>
      <c r="G250" s="7" t="s">
        <v>598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378</v>
      </c>
      <c r="D251" s="8" t="s">
        <v>600</v>
      </c>
      <c r="E251" s="7" t="s">
        <v>193</v>
      </c>
      <c r="F251" s="7" t="s">
        <v>533</v>
      </c>
      <c r="G251" s="7" t="s">
        <v>601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378</v>
      </c>
      <c r="D252" s="8" t="s">
        <v>600</v>
      </c>
      <c r="E252" s="7" t="s">
        <v>193</v>
      </c>
      <c r="F252" s="7" t="s">
        <v>533</v>
      </c>
      <c r="G252" s="7" t="s">
        <v>601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806</v>
      </c>
      <c r="C253" s="7" t="s">
        <v>384</v>
      </c>
      <c r="D253" s="8" t="s">
        <v>602</v>
      </c>
      <c r="E253" s="7" t="s">
        <v>603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380</v>
      </c>
      <c r="D254" s="8" t="s">
        <v>604</v>
      </c>
      <c r="E254" s="7" t="s">
        <v>446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382</v>
      </c>
      <c r="D255" s="8" t="s">
        <v>605</v>
      </c>
      <c r="E255" s="7" t="s">
        <v>606</v>
      </c>
      <c r="F255" s="7" t="s">
        <v>8</v>
      </c>
      <c r="G255" s="7" t="s">
        <v>607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378</v>
      </c>
      <c r="D256" s="8" t="s">
        <v>608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612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378</v>
      </c>
      <c r="D257" s="8" t="s">
        <v>609</v>
      </c>
      <c r="E257" s="7" t="s">
        <v>610</v>
      </c>
      <c r="F257" s="7" t="s">
        <v>8</v>
      </c>
      <c r="G257" s="7" t="s">
        <v>611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7" t="s">
        <v>377</v>
      </c>
      <c r="D258" s="8" t="s">
        <v>613</v>
      </c>
      <c r="E258" s="7" t="s">
        <v>614</v>
      </c>
      <c r="F258" s="7" t="s">
        <v>39</v>
      </c>
      <c r="G258" s="7" t="s">
        <v>488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380</v>
      </c>
      <c r="D259" s="8" t="s">
        <v>619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383</v>
      </c>
      <c r="D260" s="8" t="s">
        <v>620</v>
      </c>
      <c r="E260" s="7" t="s">
        <v>621</v>
      </c>
      <c r="F260" s="7" t="s">
        <v>8</v>
      </c>
      <c r="G260" s="7" t="s">
        <v>622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585</v>
      </c>
      <c r="D261" s="8" t="s">
        <v>623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585</v>
      </c>
      <c r="D262" s="8" t="s">
        <v>623</v>
      </c>
      <c r="E262" s="7" t="s">
        <v>624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585</v>
      </c>
      <c r="D263" s="8" t="s">
        <v>625</v>
      </c>
      <c r="E263" s="7" t="s">
        <v>626</v>
      </c>
      <c r="F263" s="7" t="s">
        <v>8</v>
      </c>
      <c r="G263" s="7" t="s">
        <v>628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585</v>
      </c>
      <c r="D264" s="8" t="s">
        <v>625</v>
      </c>
      <c r="E264" s="7" t="s">
        <v>627</v>
      </c>
      <c r="F264" s="7" t="s">
        <v>8</v>
      </c>
      <c r="G264" s="7" t="s">
        <v>628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585</v>
      </c>
      <c r="D265" s="8" t="s">
        <v>629</v>
      </c>
      <c r="E265" s="7" t="s">
        <v>630</v>
      </c>
      <c r="F265" s="7" t="s">
        <v>8</v>
      </c>
      <c r="G265" s="7" t="s">
        <v>631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380</v>
      </c>
      <c r="D266" s="8" t="s">
        <v>632</v>
      </c>
      <c r="E266" s="7" t="s">
        <v>633</v>
      </c>
      <c r="F266" s="7" t="s">
        <v>39</v>
      </c>
      <c r="G266" s="7" t="s">
        <v>634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378</v>
      </c>
      <c r="D267" s="8" t="s">
        <v>635</v>
      </c>
      <c r="E267" s="7" t="s">
        <v>636</v>
      </c>
      <c r="F267" s="7" t="s">
        <v>8</v>
      </c>
      <c r="G267" s="7" t="s">
        <v>598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668</v>
      </c>
      <c r="D268" s="8" t="s">
        <v>637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568</v>
      </c>
      <c r="C269" s="7" t="s">
        <v>668</v>
      </c>
      <c r="D269" s="8" t="s">
        <v>638</v>
      </c>
      <c r="E269" s="7" t="s">
        <v>639</v>
      </c>
      <c r="F269" s="7" t="s">
        <v>533</v>
      </c>
      <c r="G269" s="7" t="s">
        <v>640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646</v>
      </c>
      <c r="D270" s="8" t="s">
        <v>441</v>
      </c>
      <c r="E270" s="7" t="s">
        <v>641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380</v>
      </c>
      <c r="D271" s="8" t="s">
        <v>642</v>
      </c>
      <c r="E271" s="7" t="s">
        <v>643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379</v>
      </c>
      <c r="D272" s="8" t="s">
        <v>644</v>
      </c>
      <c r="E272" s="7" t="s">
        <v>645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7" t="s">
        <v>377</v>
      </c>
      <c r="D273" s="8" t="s">
        <v>647</v>
      </c>
      <c r="E273" s="7" t="s">
        <v>648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379</v>
      </c>
      <c r="D274" s="8" t="s">
        <v>649</v>
      </c>
      <c r="E274" s="7" t="s">
        <v>650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568</v>
      </c>
      <c r="C275" s="7" t="s">
        <v>381</v>
      </c>
      <c r="D275" s="8" t="s">
        <v>652</v>
      </c>
      <c r="E275" s="7" t="s">
        <v>216</v>
      </c>
      <c r="F275" s="8" t="s">
        <v>114</v>
      </c>
      <c r="G275" s="7" t="s">
        <v>651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7" t="s">
        <v>377</v>
      </c>
      <c r="D276" s="8" t="s">
        <v>653</v>
      </c>
      <c r="E276" s="7" t="s">
        <v>654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378</v>
      </c>
      <c r="D277" s="8" t="s">
        <v>655</v>
      </c>
      <c r="E277" s="7" t="s">
        <v>656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585</v>
      </c>
      <c r="D278" s="8" t="s">
        <v>657</v>
      </c>
      <c r="E278" s="7" t="s">
        <v>89</v>
      </c>
      <c r="F278" s="7" t="s">
        <v>39</v>
      </c>
      <c r="G278" s="7" t="s">
        <v>658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379</v>
      </c>
      <c r="D279" s="8" t="s">
        <v>659</v>
      </c>
      <c r="E279" s="38" t="s">
        <v>660</v>
      </c>
      <c r="F279" s="23" t="s">
        <v>8</v>
      </c>
      <c r="G279" s="23" t="s">
        <v>661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378</v>
      </c>
      <c r="D280" s="8" t="s">
        <v>663</v>
      </c>
      <c r="E280" s="7" t="s">
        <v>664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668</v>
      </c>
      <c r="D281" s="8" t="s">
        <v>665</v>
      </c>
      <c r="E281" s="7" t="s">
        <v>669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585</v>
      </c>
      <c r="D282" s="8" t="s">
        <v>666</v>
      </c>
      <c r="E282" s="7" t="s">
        <v>670</v>
      </c>
      <c r="F282" s="7" t="s">
        <v>8</v>
      </c>
      <c r="G282" s="7" t="s">
        <v>671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585</v>
      </c>
      <c r="D283" s="8" t="s">
        <v>666</v>
      </c>
      <c r="E283" s="7" t="s">
        <v>670</v>
      </c>
      <c r="F283" s="7" t="s">
        <v>8</v>
      </c>
      <c r="G283" s="7" t="s">
        <v>671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668</v>
      </c>
      <c r="D284" s="8" t="s">
        <v>667</v>
      </c>
      <c r="E284" s="7" t="s">
        <v>672</v>
      </c>
      <c r="F284" s="7" t="s">
        <v>8</v>
      </c>
      <c r="G284" s="7" t="s">
        <v>671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646</v>
      </c>
      <c r="D285" s="8" t="s">
        <v>667</v>
      </c>
      <c r="E285" s="7" t="s">
        <v>672</v>
      </c>
      <c r="F285" s="7" t="s">
        <v>8</v>
      </c>
      <c r="G285" s="7" t="s">
        <v>671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585</v>
      </c>
      <c r="D286" s="8" t="s">
        <v>673</v>
      </c>
      <c r="E286" s="8" t="s">
        <v>674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568</v>
      </c>
      <c r="C287" s="7" t="s">
        <v>379</v>
      </c>
      <c r="D287" s="8" t="s">
        <v>675</v>
      </c>
      <c r="E287" s="7" t="s">
        <v>465</v>
      </c>
      <c r="F287" s="7" t="s">
        <v>39</v>
      </c>
      <c r="G287" s="7" t="s">
        <v>634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668</v>
      </c>
      <c r="D288" s="8" t="s">
        <v>676</v>
      </c>
      <c r="E288" s="7" t="s">
        <v>677</v>
      </c>
      <c r="F288" s="7" t="s">
        <v>8</v>
      </c>
      <c r="G288" s="7" t="s">
        <v>671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383</v>
      </c>
      <c r="D289" s="8" t="s">
        <v>678</v>
      </c>
      <c r="E289" s="7" t="s">
        <v>679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568</v>
      </c>
      <c r="C290" s="7" t="s">
        <v>384</v>
      </c>
      <c r="D290" s="8" t="s">
        <v>680</v>
      </c>
      <c r="E290" s="7" t="s">
        <v>681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668</v>
      </c>
      <c r="D291" s="8" t="s">
        <v>683</v>
      </c>
      <c r="E291" s="8" t="s">
        <v>682</v>
      </c>
      <c r="F291" s="8" t="s">
        <v>8</v>
      </c>
      <c r="G291" s="8" t="s">
        <v>684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378</v>
      </c>
      <c r="D292" s="8" t="s">
        <v>685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668</v>
      </c>
      <c r="D293" s="8" t="s">
        <v>686</v>
      </c>
      <c r="E293" s="7" t="s">
        <v>687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568</v>
      </c>
      <c r="C294" s="7" t="s">
        <v>378</v>
      </c>
      <c r="D294" s="8" t="s">
        <v>688</v>
      </c>
      <c r="E294" s="7" t="s">
        <v>689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7" t="s">
        <v>377</v>
      </c>
      <c r="D295" s="8" t="s">
        <v>690</v>
      </c>
      <c r="E295" s="7" t="s">
        <v>691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585</v>
      </c>
      <c r="D296" s="8" t="s">
        <v>693</v>
      </c>
      <c r="E296" s="7" t="s">
        <v>692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379</v>
      </c>
      <c r="D297" s="8" t="s">
        <v>694</v>
      </c>
      <c r="E297" s="7" t="s">
        <v>695</v>
      </c>
      <c r="F297" s="7" t="s">
        <v>696</v>
      </c>
      <c r="G297" s="7" t="s">
        <v>697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379</v>
      </c>
      <c r="D298" s="8" t="s">
        <v>694</v>
      </c>
      <c r="E298" s="7" t="s">
        <v>695</v>
      </c>
      <c r="F298" s="7" t="s">
        <v>696</v>
      </c>
      <c r="G298" s="7" t="s">
        <v>697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379</v>
      </c>
      <c r="D299" s="8" t="s">
        <v>75</v>
      </c>
      <c r="E299" s="7" t="s">
        <v>698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585</v>
      </c>
      <c r="D300" s="8" t="s">
        <v>699</v>
      </c>
      <c r="E300" s="7" t="s">
        <v>700</v>
      </c>
      <c r="F300" s="7" t="s">
        <v>533</v>
      </c>
      <c r="G300" s="7" t="s">
        <v>563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380</v>
      </c>
      <c r="D301" s="8" t="s">
        <v>701</v>
      </c>
      <c r="E301" s="7" t="s">
        <v>703</v>
      </c>
      <c r="F301" s="7" t="s">
        <v>39</v>
      </c>
      <c r="G301" s="7" t="s">
        <v>488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585</v>
      </c>
      <c r="D302" s="8" t="s">
        <v>702</v>
      </c>
      <c r="E302" s="7" t="s">
        <v>704</v>
      </c>
      <c r="F302" s="7" t="s">
        <v>8</v>
      </c>
      <c r="G302" s="7" t="s">
        <v>705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585</v>
      </c>
      <c r="D303" s="8" t="s">
        <v>706</v>
      </c>
      <c r="E303" s="7" t="s">
        <v>707</v>
      </c>
      <c r="F303" s="7" t="s">
        <v>8</v>
      </c>
      <c r="G303" s="7" t="s">
        <v>708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380</v>
      </c>
      <c r="D304" s="8" t="s">
        <v>709</v>
      </c>
      <c r="E304" s="7" t="s">
        <v>710</v>
      </c>
      <c r="F304" s="7" t="s">
        <v>8</v>
      </c>
      <c r="G304" s="7" t="s">
        <v>435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381</v>
      </c>
      <c r="D305" s="8" t="s">
        <v>824</v>
      </c>
      <c r="E305" s="7" t="s">
        <v>193</v>
      </c>
      <c r="F305" s="7" t="s">
        <v>533</v>
      </c>
      <c r="G305" s="7" t="s">
        <v>711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379</v>
      </c>
      <c r="D306" s="8" t="s">
        <v>712</v>
      </c>
      <c r="E306" s="7" t="s">
        <v>713</v>
      </c>
      <c r="F306" s="7" t="s">
        <v>533</v>
      </c>
      <c r="G306" s="7" t="s">
        <v>640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382</v>
      </c>
      <c r="D307" s="8" t="s">
        <v>714</v>
      </c>
      <c r="E307" s="7" t="s">
        <v>715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716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720</v>
      </c>
      <c r="D308" s="8" t="s">
        <v>717</v>
      </c>
      <c r="E308" s="7" t="s">
        <v>719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718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382</v>
      </c>
      <c r="D309" s="8" t="s">
        <v>721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379</v>
      </c>
      <c r="D310" s="8" t="s">
        <v>722</v>
      </c>
      <c r="E310" s="7" t="s">
        <v>723</v>
      </c>
      <c r="F310" s="7" t="s">
        <v>8</v>
      </c>
      <c r="G310" s="7" t="s">
        <v>724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7" t="s">
        <v>377</v>
      </c>
      <c r="D311" s="8" t="s">
        <v>725</v>
      </c>
      <c r="E311" s="7" t="s">
        <v>726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612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668</v>
      </c>
      <c r="D312" s="8" t="s">
        <v>727</v>
      </c>
      <c r="E312" s="7" t="s">
        <v>728</v>
      </c>
      <c r="F312" s="7" t="s">
        <v>39</v>
      </c>
      <c r="G312" s="7" t="s">
        <v>488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379</v>
      </c>
      <c r="D313" s="8" t="s">
        <v>764</v>
      </c>
      <c r="E313" s="7" t="s">
        <v>729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7" t="s">
        <v>377</v>
      </c>
      <c r="D314" s="8" t="s">
        <v>731</v>
      </c>
      <c r="E314" s="7" t="s">
        <v>730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612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585</v>
      </c>
      <c r="D315" s="8" t="s">
        <v>732</v>
      </c>
      <c r="E315" s="7" t="s">
        <v>733</v>
      </c>
      <c r="F315" s="7" t="s">
        <v>533</v>
      </c>
      <c r="G315" s="7" t="s">
        <v>577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379</v>
      </c>
      <c r="D316" s="8" t="s">
        <v>734</v>
      </c>
      <c r="E316" s="7" t="s">
        <v>735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568</v>
      </c>
      <c r="C317" s="7" t="s">
        <v>377</v>
      </c>
      <c r="D317" s="8" t="s">
        <v>736</v>
      </c>
      <c r="E317" s="7" t="s">
        <v>737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738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7" t="s">
        <v>377</v>
      </c>
      <c r="D318" s="8" t="s">
        <v>739</v>
      </c>
      <c r="E318" s="7" t="s">
        <v>741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379</v>
      </c>
      <c r="D319" s="8" t="s">
        <v>397</v>
      </c>
      <c r="E319" s="7" t="s">
        <v>740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379</v>
      </c>
      <c r="D320" s="8" t="s">
        <v>742</v>
      </c>
      <c r="E320" s="7" t="s">
        <v>743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612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378</v>
      </c>
      <c r="D321" s="8" t="s">
        <v>744</v>
      </c>
      <c r="E321" s="7" t="s">
        <v>745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378</v>
      </c>
      <c r="D322" s="8" t="s">
        <v>744</v>
      </c>
      <c r="E322" s="7" t="s">
        <v>745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668</v>
      </c>
      <c r="D323" s="8" t="s">
        <v>747</v>
      </c>
      <c r="E323" s="7" t="s">
        <v>748</v>
      </c>
      <c r="F323" s="8" t="s">
        <v>114</v>
      </c>
      <c r="G323" s="7" t="s">
        <v>746</v>
      </c>
      <c r="H323" s="64">
        <v>34955000</v>
      </c>
      <c r="I323" s="65">
        <v>17477500</v>
      </c>
      <c r="J323" s="11" t="s">
        <v>612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7" t="s">
        <v>377</v>
      </c>
      <c r="D324" s="8" t="s">
        <v>749</v>
      </c>
      <c r="E324" s="7" t="s">
        <v>750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585</v>
      </c>
      <c r="D325" s="8" t="s">
        <v>751</v>
      </c>
      <c r="E325" s="7" t="s">
        <v>752</v>
      </c>
      <c r="F325" s="7" t="s">
        <v>8</v>
      </c>
      <c r="G325" s="7" t="s">
        <v>753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7" t="s">
        <v>377</v>
      </c>
      <c r="D326" s="8" t="s">
        <v>754</v>
      </c>
      <c r="E326" s="7" t="s">
        <v>755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585</v>
      </c>
      <c r="D327" s="8" t="s">
        <v>756</v>
      </c>
      <c r="E327" s="7" t="s">
        <v>757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381</v>
      </c>
      <c r="D328" s="8" t="s">
        <v>758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7" t="s">
        <v>377</v>
      </c>
      <c r="D329" s="8" t="s">
        <v>759</v>
      </c>
      <c r="E329" s="7" t="s">
        <v>760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379</v>
      </c>
      <c r="D330" s="8" t="s">
        <v>762</v>
      </c>
      <c r="E330" s="7" t="s">
        <v>763</v>
      </c>
      <c r="F330" s="7" t="s">
        <v>8</v>
      </c>
      <c r="G330" s="7" t="s">
        <v>507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585</v>
      </c>
      <c r="D331" s="8" t="s">
        <v>474</v>
      </c>
      <c r="E331" s="7" t="s">
        <v>765</v>
      </c>
      <c r="F331" s="7" t="s">
        <v>8</v>
      </c>
      <c r="G331" s="7" t="s">
        <v>463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585</v>
      </c>
      <c r="D332" s="7" t="s">
        <v>766</v>
      </c>
      <c r="E332" s="7" t="s">
        <v>767</v>
      </c>
      <c r="F332" s="7" t="s">
        <v>8</v>
      </c>
      <c r="G332" s="7" t="s">
        <v>463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7" t="s">
        <v>377</v>
      </c>
      <c r="D333" s="7" t="s">
        <v>768</v>
      </c>
      <c r="E333" s="7" t="s">
        <v>769</v>
      </c>
      <c r="F333" s="7" t="s">
        <v>8</v>
      </c>
      <c r="G333" s="7" t="s">
        <v>770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585</v>
      </c>
      <c r="D334" s="7" t="s">
        <v>771</v>
      </c>
      <c r="E334" s="7" t="s">
        <v>772</v>
      </c>
      <c r="F334" s="7" t="s">
        <v>8</v>
      </c>
      <c r="G334" s="7" t="s">
        <v>773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64" t="s">
        <v>377</v>
      </c>
      <c r="D335" s="7" t="s">
        <v>774</v>
      </c>
      <c r="E335" s="7" t="s">
        <v>777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379</v>
      </c>
      <c r="D336" s="7" t="s">
        <v>775</v>
      </c>
      <c r="E336" s="7" t="s">
        <v>778</v>
      </c>
      <c r="F336" s="7" t="s">
        <v>8</v>
      </c>
      <c r="G336" s="7" t="s">
        <v>776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378</v>
      </c>
      <c r="D337" s="8" t="s">
        <v>761</v>
      </c>
      <c r="E337" s="8" t="s">
        <v>779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668</v>
      </c>
      <c r="D338" s="8" t="s">
        <v>780</v>
      </c>
      <c r="E338" s="8" t="s">
        <v>781</v>
      </c>
      <c r="F338" s="8" t="s">
        <v>8</v>
      </c>
      <c r="G338" s="8" t="s">
        <v>782</v>
      </c>
      <c r="H338" s="65">
        <v>30000000</v>
      </c>
      <c r="I338" s="65">
        <v>15000000</v>
      </c>
      <c r="J338" s="15" t="s">
        <v>612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585</v>
      </c>
      <c r="D339" s="8" t="s">
        <v>783</v>
      </c>
      <c r="E339" s="8" t="s">
        <v>788</v>
      </c>
      <c r="F339" s="8" t="s">
        <v>8</v>
      </c>
      <c r="G339" s="8" t="s">
        <v>684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8" t="s">
        <v>377</v>
      </c>
      <c r="D340" s="8" t="s">
        <v>785</v>
      </c>
      <c r="E340" s="8" t="s">
        <v>790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8" t="s">
        <v>377</v>
      </c>
      <c r="D341" s="8" t="s">
        <v>786</v>
      </c>
      <c r="E341" s="8" t="s">
        <v>789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720</v>
      </c>
      <c r="D342" s="8" t="s">
        <v>791</v>
      </c>
      <c r="E342" s="8" t="s">
        <v>792</v>
      </c>
      <c r="F342" s="8" t="s">
        <v>8</v>
      </c>
      <c r="G342" s="8" t="s">
        <v>724</v>
      </c>
      <c r="H342" s="65">
        <v>25000000</v>
      </c>
      <c r="I342" s="65">
        <v>10004320</v>
      </c>
      <c r="J342" s="15" t="s">
        <v>612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585</v>
      </c>
      <c r="D343" s="8" t="s">
        <v>793</v>
      </c>
      <c r="E343" s="8" t="s">
        <v>794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612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381</v>
      </c>
      <c r="D344" s="8" t="s">
        <v>795</v>
      </c>
      <c r="E344" s="8" t="s">
        <v>796</v>
      </c>
      <c r="F344" s="8" t="s">
        <v>39</v>
      </c>
      <c r="G344" s="8" t="s">
        <v>797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585</v>
      </c>
      <c r="D345" s="8" t="s">
        <v>784</v>
      </c>
      <c r="E345" s="8" t="s">
        <v>798</v>
      </c>
      <c r="F345" s="8" t="s">
        <v>8</v>
      </c>
      <c r="G345" s="8" t="s">
        <v>787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60" t="s">
        <v>377</v>
      </c>
      <c r="D346" s="8" t="s">
        <v>799</v>
      </c>
      <c r="E346" s="8" t="s">
        <v>800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612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668</v>
      </c>
      <c r="D347" s="8" t="s">
        <v>801</v>
      </c>
      <c r="E347" s="8" t="s">
        <v>802</v>
      </c>
      <c r="F347" s="8" t="s">
        <v>8</v>
      </c>
      <c r="G347" s="8" t="s">
        <v>803</v>
      </c>
      <c r="H347" s="60">
        <v>8000000</v>
      </c>
      <c r="I347" s="60">
        <v>4000000</v>
      </c>
      <c r="J347" s="15" t="s">
        <v>612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585</v>
      </c>
      <c r="D348" s="8" t="s">
        <v>804</v>
      </c>
      <c r="E348" s="8" t="s">
        <v>546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380</v>
      </c>
      <c r="D349" s="8" t="s">
        <v>805</v>
      </c>
      <c r="E349" s="8" t="s">
        <v>477</v>
      </c>
      <c r="F349" s="8" t="s">
        <v>8</v>
      </c>
      <c r="G349" s="8" t="s">
        <v>463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806</v>
      </c>
      <c r="C350" s="8" t="s">
        <v>380</v>
      </c>
      <c r="D350" s="8" t="s">
        <v>807</v>
      </c>
      <c r="E350" s="8" t="s">
        <v>808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8" t="s">
        <v>377</v>
      </c>
      <c r="D351" s="8" t="s">
        <v>811</v>
      </c>
      <c r="E351" s="8" t="s">
        <v>812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817</v>
      </c>
      <c r="D352" s="8" t="s">
        <v>813</v>
      </c>
      <c r="E352" s="8" t="s">
        <v>814</v>
      </c>
      <c r="F352" s="8" t="s">
        <v>533</v>
      </c>
      <c r="G352" s="8" t="s">
        <v>816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380</v>
      </c>
      <c r="D353" s="8" t="s">
        <v>810</v>
      </c>
      <c r="E353" s="8" t="s">
        <v>815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738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8" t="s">
        <v>377</v>
      </c>
      <c r="D354" s="8" t="s">
        <v>818</v>
      </c>
      <c r="E354" s="8" t="s">
        <v>819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668</v>
      </c>
      <c r="D355" s="8" t="s">
        <v>820</v>
      </c>
      <c r="E355" s="8" t="s">
        <v>821</v>
      </c>
      <c r="F355" s="8" t="s">
        <v>114</v>
      </c>
      <c r="G355" s="8" t="s">
        <v>823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8" t="s">
        <v>377</v>
      </c>
      <c r="D356" s="8" t="s">
        <v>818</v>
      </c>
      <c r="E356" s="8" t="s">
        <v>822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384</v>
      </c>
      <c r="D357" s="8" t="s">
        <v>825</v>
      </c>
      <c r="E357" s="8" t="s">
        <v>826</v>
      </c>
      <c r="F357" s="8" t="s">
        <v>8</v>
      </c>
      <c r="G357" s="8" t="s">
        <v>829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378</v>
      </c>
      <c r="D358" s="8" t="s">
        <v>827</v>
      </c>
      <c r="E358" s="8" t="s">
        <v>828</v>
      </c>
      <c r="F358" s="8" t="s">
        <v>8</v>
      </c>
      <c r="G358" s="8" t="s">
        <v>463</v>
      </c>
      <c r="H358" s="65">
        <v>33000000</v>
      </c>
      <c r="I358" s="65">
        <v>13200000</v>
      </c>
      <c r="J358" s="15" t="s">
        <v>718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381</v>
      </c>
      <c r="D359" s="8" t="s">
        <v>830</v>
      </c>
      <c r="E359" s="8" t="s">
        <v>831</v>
      </c>
      <c r="F359" s="8" t="s">
        <v>8</v>
      </c>
      <c r="G359" s="8" t="s">
        <v>832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381</v>
      </c>
      <c r="D360" s="8" t="s">
        <v>833</v>
      </c>
      <c r="E360" s="8" t="s">
        <v>835</v>
      </c>
      <c r="F360" s="8" t="s">
        <v>8</v>
      </c>
      <c r="G360" s="8" t="s">
        <v>463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738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378</v>
      </c>
      <c r="D361" s="8" t="s">
        <v>836</v>
      </c>
      <c r="E361" s="8" t="s">
        <v>837</v>
      </c>
      <c r="F361" s="8" t="s">
        <v>8</v>
      </c>
      <c r="G361" s="8" t="s">
        <v>803</v>
      </c>
      <c r="H361" s="65">
        <v>54885000</v>
      </c>
      <c r="I361" s="65">
        <v>11046418</v>
      </c>
      <c r="J361" s="15" t="s">
        <v>718</v>
      </c>
      <c r="K361" s="15">
        <v>44554.749305555553</v>
      </c>
      <c r="L361" s="8" t="s">
        <v>22</v>
      </c>
      <c r="M361" s="60" t="s">
        <v>738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382</v>
      </c>
      <c r="D362" s="8" t="s">
        <v>838</v>
      </c>
      <c r="E362" s="8" t="s">
        <v>839</v>
      </c>
      <c r="F362" s="8" t="s">
        <v>8</v>
      </c>
      <c r="G362" s="8" t="s">
        <v>684</v>
      </c>
      <c r="H362" s="65">
        <v>60000000</v>
      </c>
      <c r="I362" s="65">
        <v>10000000</v>
      </c>
      <c r="J362" s="15" t="s">
        <v>718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382</v>
      </c>
      <c r="D363" s="8" t="s">
        <v>838</v>
      </c>
      <c r="E363" s="8" t="s">
        <v>839</v>
      </c>
      <c r="F363" s="8" t="s">
        <v>8</v>
      </c>
      <c r="G363" s="8" t="s">
        <v>684</v>
      </c>
      <c r="H363" s="65">
        <v>140000000</v>
      </c>
      <c r="I363" s="65">
        <v>10000000</v>
      </c>
      <c r="J363" s="15" t="s">
        <v>718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585</v>
      </c>
      <c r="D364" s="8" t="s">
        <v>834</v>
      </c>
      <c r="E364" s="8" t="s">
        <v>840</v>
      </c>
      <c r="F364" s="8" t="s">
        <v>8</v>
      </c>
      <c r="G364" s="8" t="s">
        <v>684</v>
      </c>
      <c r="H364" s="65">
        <v>20000000</v>
      </c>
      <c r="I364" s="65">
        <v>1000000</v>
      </c>
      <c r="J364" s="15" t="s">
        <v>718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382</v>
      </c>
      <c r="D365" s="8" t="s">
        <v>842</v>
      </c>
      <c r="E365" s="8" t="s">
        <v>843</v>
      </c>
      <c r="F365" s="8" t="s">
        <v>39</v>
      </c>
      <c r="G365" s="8" t="s">
        <v>488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8" t="s">
        <v>377</v>
      </c>
      <c r="D366" s="8" t="s">
        <v>841</v>
      </c>
      <c r="E366" s="8" t="s">
        <v>844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585</v>
      </c>
      <c r="D367" s="8" t="s">
        <v>845</v>
      </c>
      <c r="E367" s="8" t="s">
        <v>846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718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378</v>
      </c>
      <c r="D368" s="8" t="s">
        <v>847</v>
      </c>
      <c r="E368" s="8" t="s">
        <v>848</v>
      </c>
      <c r="F368" s="8" t="s">
        <v>8</v>
      </c>
      <c r="G368" s="8" t="s">
        <v>829</v>
      </c>
      <c r="H368" s="65">
        <v>39500000</v>
      </c>
      <c r="I368" s="65">
        <v>16090179.539999999</v>
      </c>
      <c r="J368" s="15" t="s">
        <v>718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585</v>
      </c>
      <c r="D369" s="8" t="s">
        <v>88</v>
      </c>
      <c r="E369" s="8" t="s">
        <v>849</v>
      </c>
      <c r="F369" s="8" t="s">
        <v>39</v>
      </c>
      <c r="G369" s="8" t="s">
        <v>852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668</v>
      </c>
      <c r="D370" s="8" t="s">
        <v>850</v>
      </c>
      <c r="E370" s="8" t="s">
        <v>851</v>
      </c>
      <c r="F370" s="8" t="s">
        <v>533</v>
      </c>
      <c r="G370" s="8" t="s">
        <v>853</v>
      </c>
      <c r="H370" s="65">
        <v>56206000</v>
      </c>
      <c r="I370" s="65">
        <v>17000000</v>
      </c>
      <c r="J370" s="15" t="s">
        <v>718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382</v>
      </c>
      <c r="D371" s="8" t="s">
        <v>854</v>
      </c>
      <c r="E371" s="8" t="s">
        <v>855</v>
      </c>
      <c r="F371" s="8" t="s">
        <v>8</v>
      </c>
      <c r="G371" s="8" t="s">
        <v>435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380</v>
      </c>
      <c r="D372" s="8" t="s">
        <v>856</v>
      </c>
      <c r="E372" s="8" t="s">
        <v>857</v>
      </c>
      <c r="F372" s="8" t="s">
        <v>8</v>
      </c>
      <c r="G372" s="8" t="s">
        <v>684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858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585</v>
      </c>
      <c r="D373" s="8" t="s">
        <v>859</v>
      </c>
      <c r="E373" s="8" t="s">
        <v>860</v>
      </c>
      <c r="F373" s="8" t="s">
        <v>8</v>
      </c>
      <c r="G373" s="8" t="s">
        <v>684</v>
      </c>
      <c r="H373" s="65">
        <v>41000000</v>
      </c>
      <c r="I373" s="65">
        <v>20376000</v>
      </c>
      <c r="J373" s="15" t="s">
        <v>718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585</v>
      </c>
      <c r="D374" s="8" t="s">
        <v>861</v>
      </c>
      <c r="E374" s="8" t="s">
        <v>862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718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8" t="s">
        <v>377</v>
      </c>
      <c r="D375" s="8" t="s">
        <v>863</v>
      </c>
      <c r="E375" s="8" t="s">
        <v>864</v>
      </c>
      <c r="F375" s="8" t="s">
        <v>8</v>
      </c>
      <c r="G375" s="8" t="s">
        <v>770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585</v>
      </c>
      <c r="D376" s="8" t="s">
        <v>865</v>
      </c>
      <c r="E376" s="8" t="s">
        <v>866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8" t="s">
        <v>377</v>
      </c>
      <c r="D377" s="8" t="s">
        <v>867</v>
      </c>
      <c r="E377" s="8" t="s">
        <v>868</v>
      </c>
      <c r="F377" s="8" t="s">
        <v>533</v>
      </c>
      <c r="G377" s="8" t="s">
        <v>711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738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378</v>
      </c>
      <c r="D378" s="8" t="s">
        <v>869</v>
      </c>
      <c r="E378" s="8" t="s">
        <v>870</v>
      </c>
      <c r="F378" s="8" t="s">
        <v>8</v>
      </c>
      <c r="G378" s="8" t="s">
        <v>753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8" t="s">
        <v>377</v>
      </c>
      <c r="D379" s="8" t="s">
        <v>871</v>
      </c>
      <c r="E379" s="8" t="s">
        <v>789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585</v>
      </c>
      <c r="D380" s="8" t="s">
        <v>872</v>
      </c>
      <c r="E380" s="8" t="s">
        <v>741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718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585</v>
      </c>
      <c r="D381" s="8" t="s">
        <v>873</v>
      </c>
      <c r="E381" s="8" t="s">
        <v>874</v>
      </c>
      <c r="F381" s="8" t="s">
        <v>8</v>
      </c>
      <c r="G381" s="8" t="s">
        <v>684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568</v>
      </c>
      <c r="C382" s="8" t="s">
        <v>668</v>
      </c>
      <c r="D382" s="8" t="s">
        <v>875</v>
      </c>
      <c r="E382" s="8" t="s">
        <v>876</v>
      </c>
      <c r="F382" s="8" t="s">
        <v>39</v>
      </c>
      <c r="G382" s="8" t="s">
        <v>797</v>
      </c>
      <c r="H382" s="65">
        <v>90000000</v>
      </c>
      <c r="I382" s="65">
        <v>10060000</v>
      </c>
      <c r="J382" s="15" t="s">
        <v>718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8" t="s">
        <v>377</v>
      </c>
      <c r="D383" s="8" t="s">
        <v>588</v>
      </c>
      <c r="E383" s="8" t="s">
        <v>589</v>
      </c>
      <c r="F383" s="8" t="s">
        <v>8</v>
      </c>
      <c r="G383" s="8" t="s">
        <v>877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585</v>
      </c>
      <c r="D384" s="8" t="s">
        <v>878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379</v>
      </c>
      <c r="D385" s="8" t="s">
        <v>397</v>
      </c>
      <c r="E385" s="8" t="s">
        <v>879</v>
      </c>
      <c r="F385" s="8" t="s">
        <v>39</v>
      </c>
      <c r="G385" s="8" t="s">
        <v>398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380</v>
      </c>
      <c r="D386" s="8" t="s">
        <v>880</v>
      </c>
      <c r="E386" s="8" t="s">
        <v>881</v>
      </c>
      <c r="F386" s="8" t="s">
        <v>123</v>
      </c>
      <c r="G386" s="8" t="s">
        <v>882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379</v>
      </c>
      <c r="D387" s="8" t="s">
        <v>883</v>
      </c>
      <c r="E387" s="8" t="s">
        <v>698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09" si="6">A387+1</f>
        <v>385</v>
      </c>
      <c r="B388" s="8" t="s">
        <v>40</v>
      </c>
      <c r="C388" s="8" t="s">
        <v>384</v>
      </c>
      <c r="D388" s="8" t="s">
        <v>884</v>
      </c>
      <c r="E388" s="8" t="s">
        <v>477</v>
      </c>
      <c r="F388" s="8" t="s">
        <v>8</v>
      </c>
      <c r="G388" s="8" t="s">
        <v>463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585</v>
      </c>
      <c r="D389" s="8" t="s">
        <v>888</v>
      </c>
      <c r="E389" s="8" t="s">
        <v>835</v>
      </c>
      <c r="F389" s="8" t="s">
        <v>8</v>
      </c>
      <c r="G389" s="8" t="s">
        <v>463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379</v>
      </c>
      <c r="D390" s="8" t="s">
        <v>889</v>
      </c>
      <c r="E390" s="7" t="s">
        <v>890</v>
      </c>
      <c r="F390" s="7" t="s">
        <v>8</v>
      </c>
      <c r="G390" s="7" t="s">
        <v>684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668</v>
      </c>
      <c r="D391" s="8" t="s">
        <v>891</v>
      </c>
      <c r="E391" s="7" t="s">
        <v>892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668</v>
      </c>
      <c r="D392" s="8" t="s">
        <v>891</v>
      </c>
      <c r="E392" s="7" t="s">
        <v>892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378</v>
      </c>
      <c r="D393" s="8" t="s">
        <v>894</v>
      </c>
      <c r="E393" s="7" t="s">
        <v>893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380</v>
      </c>
      <c r="D394" s="8" t="s">
        <v>895</v>
      </c>
      <c r="E394" s="7" t="s">
        <v>896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585</v>
      </c>
      <c r="D395" s="8" t="s">
        <v>505</v>
      </c>
      <c r="E395" s="7" t="s">
        <v>763</v>
      </c>
      <c r="F395" s="7" t="s">
        <v>533</v>
      </c>
      <c r="G395" s="7" t="s">
        <v>897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585</v>
      </c>
      <c r="D396" s="8" t="s">
        <v>505</v>
      </c>
      <c r="E396" s="7" t="s">
        <v>763</v>
      </c>
      <c r="F396" s="7" t="s">
        <v>533</v>
      </c>
      <c r="G396" s="7" t="s">
        <v>897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378</v>
      </c>
      <c r="D397" s="8" t="s">
        <v>898</v>
      </c>
      <c r="E397" s="7" t="s">
        <v>899</v>
      </c>
      <c r="F397" s="7" t="s">
        <v>533</v>
      </c>
      <c r="G397" s="7" t="s">
        <v>816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379</v>
      </c>
      <c r="D398" s="8" t="s">
        <v>397</v>
      </c>
      <c r="E398" s="7" t="s">
        <v>740</v>
      </c>
      <c r="F398" s="7" t="s">
        <v>39</v>
      </c>
      <c r="G398" s="7" t="s">
        <v>797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380</v>
      </c>
      <c r="D399" s="8" t="s">
        <v>900</v>
      </c>
      <c r="E399" s="7" t="s">
        <v>710</v>
      </c>
      <c r="F399" s="7" t="s">
        <v>8</v>
      </c>
      <c r="G399" s="7" t="s">
        <v>435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380</v>
      </c>
      <c r="D400" s="8" t="s">
        <v>709</v>
      </c>
      <c r="E400" s="7" t="s">
        <v>902</v>
      </c>
      <c r="F400" s="7" t="s">
        <v>8</v>
      </c>
      <c r="G400" s="7" t="s">
        <v>435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380</v>
      </c>
      <c r="D401" s="8" t="s">
        <v>901</v>
      </c>
      <c r="E401" s="7" t="s">
        <v>903</v>
      </c>
      <c r="F401" s="7" t="s">
        <v>8</v>
      </c>
      <c r="G401" s="7" t="s">
        <v>435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378</v>
      </c>
      <c r="D402" s="8" t="s">
        <v>904</v>
      </c>
      <c r="E402" s="7" t="s">
        <v>905</v>
      </c>
      <c r="F402" s="7" t="s">
        <v>8</v>
      </c>
      <c r="G402" s="7" t="s">
        <v>684</v>
      </c>
      <c r="H402" s="64">
        <v>36000000</v>
      </c>
      <c r="I402" s="65">
        <v>10610000</v>
      </c>
      <c r="J402" s="11" t="s">
        <v>718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378</v>
      </c>
      <c r="D403" s="8" t="s">
        <v>906</v>
      </c>
      <c r="E403" s="7" t="s">
        <v>912</v>
      </c>
      <c r="F403" s="7" t="s">
        <v>533</v>
      </c>
      <c r="G403" s="7" t="s">
        <v>601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378</v>
      </c>
      <c r="D404" s="8" t="s">
        <v>907</v>
      </c>
      <c r="E404" s="7" t="s">
        <v>912</v>
      </c>
      <c r="F404" s="7" t="s">
        <v>533</v>
      </c>
      <c r="G404" s="7" t="s">
        <v>816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378</v>
      </c>
      <c r="D405" s="8" t="s">
        <v>908</v>
      </c>
      <c r="E405" s="7" t="s">
        <v>911</v>
      </c>
      <c r="F405" s="7" t="s">
        <v>39</v>
      </c>
      <c r="G405" s="7" t="s">
        <v>488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378</v>
      </c>
      <c r="D406" s="8" t="s">
        <v>909</v>
      </c>
      <c r="E406" s="7" t="s">
        <v>910</v>
      </c>
      <c r="F406" s="7" t="s">
        <v>39</v>
      </c>
      <c r="G406" s="7" t="s">
        <v>488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384</v>
      </c>
      <c r="D407" s="8" t="s">
        <v>793</v>
      </c>
      <c r="E407" s="7" t="s">
        <v>913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718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A408" s="8">
        <f t="shared" si="6"/>
        <v>405</v>
      </c>
      <c r="B408" s="7" t="s">
        <v>40</v>
      </c>
      <c r="C408" s="7" t="s">
        <v>378</v>
      </c>
      <c r="D408" s="8" t="s">
        <v>914</v>
      </c>
      <c r="E408" s="7" t="s">
        <v>917</v>
      </c>
      <c r="F408" s="8" t="s">
        <v>8</v>
      </c>
      <c r="G408" s="7" t="s">
        <v>258</v>
      </c>
      <c r="H408" s="64">
        <v>31000000</v>
      </c>
      <c r="I408" s="65">
        <v>15500000</v>
      </c>
      <c r="J408" s="11">
        <v>44778</v>
      </c>
      <c r="K408" s="11" t="s">
        <v>916</v>
      </c>
      <c r="L408" s="7" t="s">
        <v>915</v>
      </c>
      <c r="M408" s="60" t="s">
        <v>16</v>
      </c>
    </row>
    <row r="409" spans="1:15" s="39" customFormat="1" ht="51" customHeight="1" x14ac:dyDescent="0.25">
      <c r="A409" s="8">
        <f t="shared" si="6"/>
        <v>406</v>
      </c>
      <c r="B409" s="7" t="s">
        <v>568</v>
      </c>
      <c r="C409" s="7" t="s">
        <v>378</v>
      </c>
      <c r="D409" s="8" t="s">
        <v>918</v>
      </c>
      <c r="E409" s="7" t="s">
        <v>89</v>
      </c>
      <c r="F409" s="7" t="s">
        <v>39</v>
      </c>
      <c r="G409" s="7" t="s">
        <v>797</v>
      </c>
      <c r="H409" s="64">
        <v>50000000</v>
      </c>
      <c r="I409" s="65">
        <v>15000000</v>
      </c>
      <c r="J409" s="11">
        <v>44789</v>
      </c>
      <c r="K409" s="15">
        <v>44797</v>
      </c>
      <c r="L409" s="7" t="s">
        <v>22</v>
      </c>
      <c r="M409" s="60" t="s">
        <v>16</v>
      </c>
    </row>
    <row r="410" spans="1:15" s="39" customFormat="1" ht="51" customHeight="1" x14ac:dyDescent="0.25">
      <c r="B410" s="38"/>
      <c r="C410" s="38"/>
      <c r="E410" s="38"/>
      <c r="F410" s="38"/>
      <c r="G410" s="38"/>
      <c r="H410" s="68"/>
      <c r="I410" s="66"/>
      <c r="J410" s="69"/>
      <c r="K410" s="69"/>
      <c r="L410" s="38"/>
      <c r="M410" s="67"/>
    </row>
    <row r="411" spans="1:15" s="38" customFormat="1" ht="22.5" customHeight="1" x14ac:dyDescent="0.25">
      <c r="D411" s="39"/>
      <c r="H411" s="68"/>
      <c r="I411" s="66"/>
      <c r="J411" s="69"/>
      <c r="K411" s="69" t="s">
        <v>662</v>
      </c>
      <c r="M411" s="67"/>
    </row>
    <row r="412" spans="1:15" ht="42" customHeight="1" x14ac:dyDescent="0.25">
      <c r="C412" s="1" t="s">
        <v>885</v>
      </c>
      <c r="D412" s="6">
        <v>406</v>
      </c>
      <c r="E412" s="1" t="s">
        <v>662</v>
      </c>
      <c r="H412" s="72">
        <f>SUBTOTAL(9,H4:H410)</f>
        <v>107210040783</v>
      </c>
      <c r="I412" s="72">
        <f>SUBTOTAL(9,I4:I410)</f>
        <v>46225791410.730003</v>
      </c>
      <c r="L412" s="1" t="s">
        <v>662</v>
      </c>
      <c r="O412" s="1" t="s">
        <v>662</v>
      </c>
    </row>
    <row r="413" spans="1:15" ht="22.5" customHeight="1" x14ac:dyDescent="0.25">
      <c r="C413" s="1" t="s">
        <v>886</v>
      </c>
      <c r="D413" s="6">
        <v>1</v>
      </c>
    </row>
    <row r="414" spans="1:15" ht="31.5" customHeight="1" x14ac:dyDescent="0.25">
      <c r="C414" s="1" t="s">
        <v>887</v>
      </c>
      <c r="D414" s="6">
        <v>404</v>
      </c>
      <c r="M414" s="47" t="s">
        <v>662</v>
      </c>
    </row>
    <row r="415" spans="1:15" x14ac:dyDescent="0.25">
      <c r="F415" s="1" t="s">
        <v>662</v>
      </c>
      <c r="G415" s="1" t="s">
        <v>662</v>
      </c>
      <c r="H415" s="49">
        <f>H412/1000000</f>
        <v>107210.040783</v>
      </c>
      <c r="I415" s="50">
        <f>I412/1000000</f>
        <v>46225.791410730002</v>
      </c>
    </row>
    <row r="416" spans="1:15" x14ac:dyDescent="0.25">
      <c r="F416" s="1" t="s">
        <v>662</v>
      </c>
    </row>
    <row r="417" spans="4:10" x14ac:dyDescent="0.25">
      <c r="G417" s="47"/>
    </row>
    <row r="418" spans="4:10" x14ac:dyDescent="0.25">
      <c r="G418" s="47"/>
      <c r="I418" s="50"/>
    </row>
    <row r="419" spans="4:10" x14ac:dyDescent="0.25">
      <c r="G419" s="47"/>
      <c r="H419" s="49">
        <f>H412/1000000000</f>
        <v>107.210040783</v>
      </c>
      <c r="I419" s="50">
        <f>I412/1000000000</f>
        <v>46.225791410730004</v>
      </c>
    </row>
    <row r="420" spans="4:10" x14ac:dyDescent="0.25">
      <c r="F420" s="49"/>
      <c r="G420" s="49"/>
      <c r="H420" s="49"/>
      <c r="I420" s="50"/>
    </row>
    <row r="421" spans="4:10" x14ac:dyDescent="0.25">
      <c r="F421" s="1" t="s">
        <v>662</v>
      </c>
      <c r="G421" s="1" t="s">
        <v>662</v>
      </c>
    </row>
    <row r="422" spans="4:10" x14ac:dyDescent="0.25">
      <c r="E422" s="1" t="s">
        <v>662</v>
      </c>
      <c r="F422" s="47" t="s">
        <v>662</v>
      </c>
      <c r="G422" s="47"/>
      <c r="H422" s="49"/>
      <c r="I422" s="50"/>
    </row>
    <row r="423" spans="4:10" x14ac:dyDescent="0.25">
      <c r="E423" s="1" t="s">
        <v>662</v>
      </c>
      <c r="G423" s="1" t="s">
        <v>662</v>
      </c>
      <c r="H423" s="1" t="s">
        <v>662</v>
      </c>
    </row>
    <row r="424" spans="4:10" x14ac:dyDescent="0.25">
      <c r="D424" s="6" t="s">
        <v>662</v>
      </c>
      <c r="F424" s="47"/>
      <c r="G424" s="47"/>
    </row>
    <row r="425" spans="4:10" x14ac:dyDescent="0.25">
      <c r="F425" s="47"/>
      <c r="G425" s="47" t="s">
        <v>662</v>
      </c>
    </row>
    <row r="426" spans="4:10" x14ac:dyDescent="0.25">
      <c r="D426" s="6" t="s">
        <v>662</v>
      </c>
      <c r="F426" s="49"/>
      <c r="G426" s="49" t="s">
        <v>662</v>
      </c>
      <c r="H426" s="49"/>
      <c r="I426" s="50"/>
    </row>
    <row r="427" spans="4:10" x14ac:dyDescent="0.25">
      <c r="H427" s="47"/>
      <c r="I427" s="48"/>
    </row>
    <row r="428" spans="4:10" x14ac:dyDescent="0.25">
      <c r="E428" s="1" t="s">
        <v>662</v>
      </c>
      <c r="F428" s="1" t="s">
        <v>662</v>
      </c>
      <c r="G428" s="47"/>
      <c r="H428" s="47" t="s">
        <v>662</v>
      </c>
      <c r="I428" s="48"/>
    </row>
    <row r="431" spans="4:10" x14ac:dyDescent="0.25">
      <c r="G431" s="1" t="s">
        <v>662</v>
      </c>
    </row>
    <row r="432" spans="4:10" x14ac:dyDescent="0.25">
      <c r="F432" s="1" t="s">
        <v>662</v>
      </c>
      <c r="H432" s="49"/>
      <c r="I432" s="49"/>
      <c r="J432" s="1" t="s">
        <v>662</v>
      </c>
    </row>
    <row r="433" spans="7:9" x14ac:dyDescent="0.25">
      <c r="H433" s="47"/>
      <c r="I433" s="48"/>
    </row>
    <row r="436" spans="7:9" x14ac:dyDescent="0.25">
      <c r="G436" s="1" t="s">
        <v>662</v>
      </c>
      <c r="H436" s="47"/>
      <c r="I436" s="47"/>
    </row>
    <row r="437" spans="7:9" x14ac:dyDescent="0.25">
      <c r="H437" s="1" t="s">
        <v>662</v>
      </c>
    </row>
    <row r="439" spans="7:9" x14ac:dyDescent="0.25">
      <c r="G439" s="1" t="s">
        <v>662</v>
      </c>
    </row>
    <row r="441" spans="7:9" x14ac:dyDescent="0.25">
      <c r="I441" s="6" t="s">
        <v>662</v>
      </c>
    </row>
    <row r="445" spans="7:9" x14ac:dyDescent="0.25">
      <c r="G445" s="1" t="s">
        <v>662</v>
      </c>
    </row>
  </sheetData>
  <autoFilter ref="A2:M409"/>
  <mergeCells count="1">
    <mergeCell ref="A1:M1"/>
  </mergeCells>
  <conditionalFormatting sqref="H415:I41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2022-09-16T08:23:04Z</dcterms:modified>
</cp:coreProperties>
</file>